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e\Desktop\vince\lca\science_classes_2016-17\"/>
    </mc:Choice>
  </mc:AlternateContent>
  <bookViews>
    <workbookView xWindow="0" yWindow="0" windowWidth="18765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8" i="1"/>
  <c r="I9" i="1"/>
  <c r="I8" i="1"/>
</calcChain>
</file>

<file path=xl/sharedStrings.xml><?xml version="1.0" encoding="utf-8"?>
<sst xmlns="http://schemas.openxmlformats.org/spreadsheetml/2006/main" count="38" uniqueCount="29">
  <si>
    <t>Date</t>
  </si>
  <si>
    <t>Engine</t>
  </si>
  <si>
    <t>Impulse</t>
  </si>
  <si>
    <t>Angle A</t>
  </si>
  <si>
    <t>Angle B</t>
  </si>
  <si>
    <t>Angle c</t>
  </si>
  <si>
    <t>h</t>
  </si>
  <si>
    <t>L=distance between observers =</t>
  </si>
  <si>
    <t>m</t>
  </si>
  <si>
    <t>7 Oct. 16</t>
  </si>
  <si>
    <t>A8-3</t>
  </si>
  <si>
    <t>B6-2</t>
  </si>
  <si>
    <t>Ns</t>
  </si>
  <si>
    <t>Deg.</t>
  </si>
  <si>
    <t>30 Sept. 16</t>
  </si>
  <si>
    <t>C5-3</t>
  </si>
  <si>
    <t>Angle D</t>
  </si>
  <si>
    <t>I^n</t>
  </si>
  <si>
    <t>n=</t>
  </si>
  <si>
    <t>n</t>
  </si>
  <si>
    <t>slope</t>
  </si>
  <si>
    <t>R^2</t>
  </si>
  <si>
    <t>Rocket altitude vs. impulse of engine</t>
  </si>
  <si>
    <t>Calculating altitude from measured angles and distance, using NASA formula</t>
  </si>
  <si>
    <t>Testing different powers of impulse for best fit to altitude</t>
  </si>
  <si>
    <t>Data obtained by Arabella, Frankie, Kira, and Xitlali, Las Cruces Academy, Mesilla, NM</t>
  </si>
  <si>
    <t>Method</t>
  </si>
  <si>
    <t>NASA</t>
  </si>
  <si>
    <t>Reconstruction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</si>
</sst>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Fitting data of 2016 launches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4.681036745406824E-2"/>
                  <c:y val="0.285324675324675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Sheet1!$D$8:$D$11</c:f>
              <c:numCache>
                <c:formatCode>General</c:formatCode>
                <c:ptCount val="4"/>
                <c:pt idx="0">
                  <c:v>2.7398955659630437</c:v>
                </c:pt>
                <c:pt idx="1">
                  <c:v>5.8730947154400956</c:v>
                </c:pt>
                <c:pt idx="2">
                  <c:v>12.58925411794168</c:v>
                </c:pt>
                <c:pt idx="3">
                  <c:v>5.8730947154400956</c:v>
                </c:pt>
              </c:numCache>
            </c:numRef>
          </c:xVal>
          <c:yVal>
            <c:numRef>
              <c:f>Sheet1!$I$8:$I$11</c:f>
              <c:numCache>
                <c:formatCode>General</c:formatCode>
                <c:ptCount val="4"/>
                <c:pt idx="0">
                  <c:v>35.05992264145393</c:v>
                </c:pt>
                <c:pt idx="1">
                  <c:v>60.003089065077809</c:v>
                </c:pt>
                <c:pt idx="2">
                  <c:v>149</c:v>
                </c:pt>
                <c:pt idx="3">
                  <c:v>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036792"/>
        <c:axId val="499037184"/>
      </c:scatterChart>
      <c:valAx>
        <c:axId val="499036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Impulse^n, impulse in N-s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037184"/>
        <c:crosses val="autoZero"/>
        <c:crossBetween val="midCat"/>
      </c:valAx>
      <c:valAx>
        <c:axId val="49903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036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76200</xdr:rowOff>
    </xdr:from>
    <xdr:to>
      <xdr:col>6</xdr:col>
      <xdr:colOff>457200</xdr:colOff>
      <xdr:row>35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18" workbookViewId="0">
      <selection sqref="A1:J36"/>
    </sheetView>
  </sheetViews>
  <sheetFormatPr defaultRowHeight="15" x14ac:dyDescent="0.25"/>
  <cols>
    <col min="10" max="10" width="13.125" customWidth="1"/>
  </cols>
  <sheetData>
    <row r="1" spans="1:10" x14ac:dyDescent="0.25">
      <c r="A1" t="s">
        <v>22</v>
      </c>
    </row>
    <row r="2" spans="1:10" x14ac:dyDescent="0.25">
      <c r="C2" t="s">
        <v>7</v>
      </c>
      <c r="H2">
        <v>181</v>
      </c>
      <c r="I2" t="s">
        <v>8</v>
      </c>
    </row>
    <row r="3" spans="1:10" x14ac:dyDescent="0.25">
      <c r="D3" t="s">
        <v>18</v>
      </c>
      <c r="E3">
        <v>1.1000000000000001</v>
      </c>
    </row>
    <row r="4" spans="1:10" x14ac:dyDescent="0.25">
      <c r="A4" t="s">
        <v>23</v>
      </c>
    </row>
    <row r="5" spans="1:10" x14ac:dyDescent="0.25">
      <c r="A5" t="s">
        <v>25</v>
      </c>
    </row>
    <row r="6" spans="1:10" ht="14.25" customHeight="1" x14ac:dyDescent="0.25">
      <c r="A6" t="s">
        <v>0</v>
      </c>
      <c r="B6" t="s">
        <v>1</v>
      </c>
      <c r="C6" t="s">
        <v>2</v>
      </c>
      <c r="D6" t="s">
        <v>17</v>
      </c>
      <c r="E6" t="s">
        <v>3</v>
      </c>
      <c r="F6" t="s">
        <v>4</v>
      </c>
      <c r="G6" t="s">
        <v>16</v>
      </c>
      <c r="H6" t="s">
        <v>5</v>
      </c>
      <c r="I6" t="s">
        <v>6</v>
      </c>
    </row>
    <row r="7" spans="1:10" x14ac:dyDescent="0.25">
      <c r="C7" t="s">
        <v>12</v>
      </c>
      <c r="E7" t="s">
        <v>13</v>
      </c>
      <c r="F7" t="s">
        <v>13</v>
      </c>
      <c r="G7" t="s">
        <v>13</v>
      </c>
      <c r="H7" t="s">
        <v>13</v>
      </c>
      <c r="I7" t="s">
        <v>8</v>
      </c>
      <c r="J7" t="s">
        <v>26</v>
      </c>
    </row>
    <row r="8" spans="1:10" x14ac:dyDescent="0.25">
      <c r="A8" t="s">
        <v>9</v>
      </c>
      <c r="B8" t="s">
        <v>10</v>
      </c>
      <c r="C8">
        <v>2.5</v>
      </c>
      <c r="D8">
        <f>C8^E$3</f>
        <v>2.7398955659630437</v>
      </c>
      <c r="E8">
        <v>19</v>
      </c>
      <c r="F8">
        <v>21</v>
      </c>
      <c r="H8">
        <v>23</v>
      </c>
      <c r="I8">
        <f>H$2*TAN(E8/57.29)*SIN(H8/57.29)/SIN((F8+H8)/57.29)</f>
        <v>35.05992264145393</v>
      </c>
      <c r="J8" t="s">
        <v>27</v>
      </c>
    </row>
    <row r="9" spans="1:10" x14ac:dyDescent="0.25">
      <c r="A9" t="s">
        <v>9</v>
      </c>
      <c r="B9" t="s">
        <v>11</v>
      </c>
      <c r="C9">
        <v>5</v>
      </c>
      <c r="D9">
        <f t="shared" ref="D9:D11" si="0">C9^E$3</f>
        <v>5.8730947154400956</v>
      </c>
      <c r="E9">
        <v>24</v>
      </c>
      <c r="F9">
        <v>22</v>
      </c>
      <c r="H9">
        <v>42</v>
      </c>
      <c r="I9">
        <f>H$2*TAN(E9/57.29)*SIN(H9/57.29)/SIN((F9+H9)/57.29)</f>
        <v>60.003089065077809</v>
      </c>
      <c r="J9" t="s">
        <v>27</v>
      </c>
    </row>
    <row r="10" spans="1:10" x14ac:dyDescent="0.25">
      <c r="A10" t="s">
        <v>14</v>
      </c>
      <c r="B10" t="s">
        <v>15</v>
      </c>
      <c r="C10">
        <v>10</v>
      </c>
      <c r="D10">
        <f t="shared" si="0"/>
        <v>12.58925411794168</v>
      </c>
      <c r="E10">
        <v>48</v>
      </c>
      <c r="F10">
        <v>39</v>
      </c>
      <c r="G10">
        <v>55</v>
      </c>
      <c r="I10">
        <v>149</v>
      </c>
      <c r="J10" t="s">
        <v>28</v>
      </c>
    </row>
    <row r="11" spans="1:10" x14ac:dyDescent="0.25">
      <c r="A11" t="s">
        <v>14</v>
      </c>
      <c r="B11" t="s">
        <v>11</v>
      </c>
      <c r="C11">
        <v>5</v>
      </c>
      <c r="D11">
        <f t="shared" si="0"/>
        <v>5.8730947154400956</v>
      </c>
      <c r="E11">
        <v>31</v>
      </c>
      <c r="F11">
        <v>22</v>
      </c>
      <c r="H11">
        <v>48</v>
      </c>
      <c r="I11">
        <v>72</v>
      </c>
      <c r="J11" t="s">
        <v>28</v>
      </c>
    </row>
    <row r="13" spans="1:10" x14ac:dyDescent="0.25">
      <c r="A13" t="s">
        <v>24</v>
      </c>
    </row>
    <row r="14" spans="1:10" x14ac:dyDescent="0.25">
      <c r="A14" t="s">
        <v>19</v>
      </c>
      <c r="B14" t="s">
        <v>20</v>
      </c>
      <c r="C14" t="s">
        <v>21</v>
      </c>
    </row>
    <row r="15" spans="1:10" x14ac:dyDescent="0.25">
      <c r="A15">
        <v>1</v>
      </c>
      <c r="B15">
        <v>14.3</v>
      </c>
      <c r="C15">
        <v>0.97670000000000001</v>
      </c>
    </row>
    <row r="16" spans="1:10" x14ac:dyDescent="0.25">
      <c r="A16">
        <v>1.1000000000000001</v>
      </c>
      <c r="B16">
        <v>11.7</v>
      </c>
      <c r="C16">
        <v>0.98640000000000005</v>
      </c>
    </row>
    <row r="17" spans="1:3" x14ac:dyDescent="0.25">
      <c r="A17">
        <v>1.2</v>
      </c>
      <c r="B17">
        <v>9.5</v>
      </c>
      <c r="C17">
        <v>0.98380000000000001</v>
      </c>
    </row>
    <row r="19" spans="1:3" x14ac:dyDescent="0.25">
      <c r="A19">
        <v>1.5</v>
      </c>
      <c r="B19">
        <v>5</v>
      </c>
      <c r="C19">
        <v>0.91810000000000003</v>
      </c>
    </row>
  </sheetData>
  <printOptions gridLines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</dc:creator>
  <cp:lastModifiedBy>vince</cp:lastModifiedBy>
  <cp:lastPrinted>2016-10-14T22:28:46Z</cp:lastPrinted>
  <dcterms:created xsi:type="dcterms:W3CDTF">2016-10-10T19:41:09Z</dcterms:created>
  <dcterms:modified xsi:type="dcterms:W3CDTF">2016-10-15T03:52:06Z</dcterms:modified>
</cp:coreProperties>
</file>